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15" windowHeight="7680"/>
  </bookViews>
  <sheets>
    <sheet name="Formato" sheetId="8" r:id="rId1"/>
    <sheet name="Config" sheetId="9" state="veryHidden" r:id="rId2"/>
  </sheets>
  <definedNames>
    <definedName name="_xlnm.Print_Area" localSheetId="0">Formato!$A$1:$M$45</definedName>
  </definedNames>
  <calcPr calcId="144525"/>
</workbook>
</file>

<file path=xl/calcChain.xml><?xml version="1.0" encoding="utf-8"?>
<calcChain xmlns="http://schemas.openxmlformats.org/spreadsheetml/2006/main">
  <c r="L28" i="8" l="1"/>
  <c r="K28" i="8"/>
  <c r="J28" i="8"/>
  <c r="I28" i="8"/>
  <c r="H28" i="8"/>
  <c r="G28" i="8"/>
  <c r="L21" i="8"/>
  <c r="K21" i="8"/>
  <c r="J21" i="8"/>
  <c r="I21" i="8"/>
  <c r="H21" i="8"/>
  <c r="G21" i="8"/>
  <c r="L7" i="8"/>
  <c r="L31" i="8" s="1"/>
  <c r="K7" i="8"/>
  <c r="K31" i="8" s="1"/>
  <c r="J7" i="8"/>
  <c r="J31" i="8" s="1"/>
  <c r="I7" i="8"/>
  <c r="I31" i="8" s="1"/>
  <c r="H7" i="8"/>
  <c r="H31" i="8" s="1"/>
  <c r="G7" i="8"/>
  <c r="G31" i="8" s="1"/>
</calcChain>
</file>

<file path=xl/sharedStrings.xml><?xml version="1.0" encoding="utf-8"?>
<sst xmlns="http://schemas.openxmlformats.org/spreadsheetml/2006/main" count="114" uniqueCount="63">
  <si>
    <t>Fila</t>
  </si>
  <si>
    <t>Cri</t>
  </si>
  <si>
    <t>CriExcluido</t>
  </si>
  <si>
    <t>FuenteFinanciamiento (Obsoleto)</t>
  </si>
  <si>
    <t>Descripcion</t>
  </si>
  <si>
    <t>Operacion</t>
  </si>
  <si>
    <t>FilasSuma</t>
  </si>
  <si>
    <t>OrdenSuma</t>
  </si>
  <si>
    <t>1. Ingresos de Libre Disposición (1=A+B+C+D+E+F+G+H+I+J+K+L)</t>
  </si>
  <si>
    <t>Suma</t>
  </si>
  <si>
    <t>9,8,10,11,12,13,14,15,16,17,18,19</t>
  </si>
  <si>
    <t>A. Impuestos</t>
  </si>
  <si>
    <t>SaldoConcepto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</si>
  <si>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</si>
  <si>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</si>
  <si>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</si>
  <si>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</si>
  <si>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</si>
  <si>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</si>
  <si>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8102,8103</t>
  </si>
  <si>
    <t>H. Participaciones</t>
  </si>
  <si>
    <t>I. Incentivos Derivados de la Colaboración Fiscal</t>
  </si>
  <si>
    <t>9</t>
  </si>
  <si>
    <t>J. Transferencias</t>
  </si>
  <si>
    <t>8322,8321</t>
  </si>
  <si>
    <t>K. Convenios</t>
  </si>
  <si>
    <t>L. Otros Ingresos de Libre Disposición</t>
  </si>
  <si>
    <t>2. Transferencias Federales Etiquetadas (2=A+B+C+D+E)</t>
  </si>
  <si>
    <t>23,24,25,26,27</t>
  </si>
  <si>
    <t>8202</t>
  </si>
  <si>
    <t>A. Aportaciones</t>
  </si>
  <si>
    <t>B. Convenios</t>
  </si>
  <si>
    <t>C. Fondos Distintos de Aportaciones</t>
  </si>
  <si>
    <t>D. Transferencias, Subsidios y Subvenciones, y Pensiones y Jubilaciones</t>
  </si>
  <si>
    <t>E. Otras Transferencias Federales Etiquetadas</t>
  </si>
  <si>
    <t>3. Ingresos Derivados de Financiamientos (3=A)</t>
  </si>
  <si>
    <t>03</t>
  </si>
  <si>
    <t>A. Ingresos Derivados de Financiamientos</t>
  </si>
  <si>
    <t>4. Total de Ingresos Proyectados (4=1+2+3)</t>
  </si>
  <si>
    <t>8,22,29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</si>
  <si>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</si>
  <si>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</si>
  <si>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</si>
  <si>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</si>
  <si>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35,36</t>
  </si>
  <si>
    <t>MUNICIPIO DE PURÉPERO MICHOACÁN.</t>
  </si>
  <si>
    <t>Resultados de Ingresos - LDF</t>
  </si>
  <si>
    <t>(PESOS)</t>
  </si>
  <si>
    <t>Concepto</t>
  </si>
  <si>
    <t>Año 2017</t>
  </si>
  <si>
    <t>Año 2018</t>
  </si>
  <si>
    <t>Año 2019</t>
  </si>
  <si>
    <t>Año 2020</t>
  </si>
  <si>
    <t>Año 2021</t>
  </si>
  <si>
    <t>Año 2022</t>
  </si>
  <si>
    <t>COMISARIO DEL S.A.P.A.P.E.</t>
  </si>
  <si>
    <t>CONTRALOR MUNICIPAL</t>
  </si>
  <si>
    <t>C. FCO. JAVIER LOPEZ GONZALEZ</t>
  </si>
  <si>
    <t>PRESIDENTE DE LA JUNTA DE GOBIERNO</t>
  </si>
  <si>
    <t>L.E. VICENTE MURILLO ADAME</t>
  </si>
  <si>
    <t>DIRECTOR</t>
  </si>
  <si>
    <t>C. VICTOR DANIEL MURILLO LOPEZ</t>
  </si>
  <si>
    <t>C.P. JESUS HIDILBERTO PINEDA FIGUEROA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</si>
</sst>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 applyNumberFormat="1" applyFont="1" applyFill="1" applyBorder="1" applyProtection="1"/>
    <xf numFmtId="0" fontId="3" fillId="0" borderId="8" xfId="0" applyNumberFormat="1" applyFont="1" applyFill="1" applyBorder="1" applyAlignment="1" applyProtection="1">
      <alignment horizontal="justify" vertical="center" wrapText="1"/>
    </xf>
    <xf numFmtId="0" fontId="1" fillId="0" borderId="0" xfId="0" applyNumberFormat="1" applyFont="1" applyFill="1" applyBorder="1" applyAlignment="1" applyProtection="1">
      <alignment wrapText="1"/>
    </xf>
    <xf numFmtId="0" fontId="3" fillId="0" borderId="4" xfId="0" applyNumberFormat="1" applyFont="1" applyFill="1" applyBorder="1" applyAlignment="1" applyProtection="1">
      <alignment horizontal="justify" vertical="center" wrapText="1"/>
    </xf>
    <xf numFmtId="0" fontId="3" fillId="0" borderId="5" xfId="0" applyNumberFormat="1" applyFont="1" applyFill="1" applyBorder="1" applyAlignment="1" applyProtection="1">
      <alignment horizontal="justify" vertical="center" wrapText="1"/>
    </xf>
    <xf numFmtId="0" fontId="2" fillId="0" borderId="0" xfId="0" applyNumberFormat="1" applyFont="1" applyFill="1" applyBorder="1" applyAlignment="1" applyProtection="1">
      <alignment wrapText="1"/>
    </xf>
    <xf numFmtId="164" fontId="3" fillId="0" borderId="8" xfId="0" applyNumberFormat="1" applyFont="1" applyFill="1" applyBorder="1" applyAlignment="1" applyProtection="1">
      <alignment horizontal="right" vertical="center" wrapText="1"/>
    </xf>
    <xf numFmtId="0" fontId="3" fillId="0" borderId="6" xfId="0" applyNumberFormat="1" applyFont="1" applyFill="1" applyBorder="1" applyAlignment="1" applyProtection="1">
      <alignment horizontal="justify" vertical="center" wrapText="1"/>
    </xf>
    <xf numFmtId="4" fontId="3" fillId="0" borderId="5" xfId="0" applyNumberFormat="1" applyFont="1" applyFill="1" applyBorder="1" applyAlignment="1" applyProtection="1">
      <alignment horizontal="right" vertical="center" wrapText="1"/>
    </xf>
    <xf numFmtId="0" fontId="3" fillId="0" borderId="0" xfId="0" applyNumberFormat="1" applyFont="1" applyFill="1" applyBorder="1" applyAlignment="1" applyProtection="1">
      <alignment horizontal="justify" vertical="center" wrapText="1"/>
    </xf>
    <xf numFmtId="0" fontId="3" fillId="0" borderId="7" xfId="0" applyNumberFormat="1" applyFont="1" applyFill="1" applyBorder="1" applyAlignment="1" applyProtection="1">
      <alignment horizontal="justify" vertical="center" wrapText="1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5" xfId="0" applyNumberFormat="1" applyFont="1" applyFill="1" applyBorder="1" applyAlignment="1" applyProtection="1">
      <alignment horizontal="left" vertical="center" wrapText="1"/>
    </xf>
    <xf numFmtId="0" fontId="3" fillId="2" borderId="16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vertical="center" wrapText="1"/>
    </xf>
    <xf numFmtId="0" fontId="2" fillId="0" borderId="1" xfId="0" applyNumberFormat="1" applyFont="1" applyFill="1" applyBorder="1" applyAlignment="1" applyProtection="1">
      <alignment vertical="center" wrapText="1"/>
    </xf>
    <xf numFmtId="0" fontId="2" fillId="0" borderId="2" xfId="0" applyNumberFormat="1" applyFont="1" applyFill="1" applyBorder="1" applyAlignment="1" applyProtection="1">
      <alignment vertical="center" wrapText="1"/>
    </xf>
    <xf numFmtId="0" fontId="2" fillId="0" borderId="3" xfId="0" applyNumberFormat="1" applyFont="1" applyFill="1" applyBorder="1" applyAlignment="1" applyProtection="1">
      <alignment vertical="center" wrapText="1"/>
    </xf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left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3" fillId="0" borderId="5" xfId="0" applyNumberFormat="1" applyFont="1" applyFill="1" applyBorder="1" applyAlignment="1" applyProtection="1">
      <alignment horizontal="left" vertical="center" wrapText="1"/>
    </xf>
    <xf numFmtId="165" fontId="3" fillId="0" borderId="5" xfId="0" applyNumberFormat="1" applyFont="1" applyFill="1" applyBorder="1" applyAlignment="1" applyProtection="1">
      <alignment horizontal="right" vertical="center" wrapText="1"/>
    </xf>
    <xf numFmtId="165" fontId="2" fillId="0" borderId="5" xfId="0" applyNumberFormat="1" applyFont="1" applyFill="1" applyBorder="1" applyAlignment="1" applyProtection="1">
      <alignment horizontal="right" vertical="center" wrapText="1"/>
    </xf>
    <xf numFmtId="165" fontId="3" fillId="0" borderId="5" xfId="0" applyNumberFormat="1" applyFont="1" applyFill="1" applyBorder="1" applyAlignment="1" applyProtection="1">
      <alignment horizontal="right" vertical="center" wrapText="1"/>
    </xf>
    <xf numFmtId="165" fontId="2" fillId="0" borderId="5" xfId="0" applyNumberFormat="1" applyFont="1" applyFill="1" applyBorder="1" applyAlignment="1" applyProtection="1">
      <alignment horizontal="right" vertical="center" wrapText="1"/>
    </xf>
    <xf numFmtId="0" fontId="1" fillId="0" borderId="0" xfId="0" applyNumberFormat="1" applyFont="1" applyFill="1" applyBorder="1" applyProtection="1"/>
    <xf numFmtId="0" fontId="1" fillId="0" borderId="15" xfId="0" applyNumberFormat="1" applyFont="1" applyFill="1" applyBorder="1" applyAlignment="1" applyProtection="1">
      <alignment horizontal="center" wrapText="1"/>
    </xf>
    <xf numFmtId="0" fontId="1" fillId="0" borderId="0" xfId="0" applyNumberFormat="1" applyFont="1" applyFill="1" applyBorder="1" applyAlignment="1" applyProtection="1">
      <alignment horizontal="center" wrapText="1"/>
    </xf>
    <xf numFmtId="0" fontId="4" fillId="0" borderId="0" xfId="0" applyNumberFormat="1" applyFont="1" applyFill="1" applyBorder="1" applyProtection="1"/>
    <xf numFmtId="0" fontId="4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 applyProtection="1">
      <alignment horizontal="left"/>
    </xf>
    <xf numFmtId="49" fontId="0" fillId="0" borderId="0" xfId="0" applyNumberFormat="1" applyFont="1" applyFill="1" applyBorder="1" applyAlignment="1" applyProtection="1">
      <alignment horizontal="left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1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12" xfId="0" applyNumberFormat="1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3" fillId="2" borderId="13" xfId="0" applyNumberFormat="1" applyFont="1" applyFill="1" applyBorder="1" applyAlignment="1" applyProtection="1">
      <alignment horizontal="center" vertical="center" wrapText="1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0" fontId="3" fillId="2" borderId="10" xfId="0" applyNumberFormat="1" applyFont="1" applyFill="1" applyBorder="1" applyAlignment="1" applyProtection="1">
      <alignment horizontal="center" vertical="center" wrapText="1"/>
    </xf>
    <xf numFmtId="0" fontId="3" fillId="2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3" fillId="0" borderId="5" xfId="0" applyNumberFormat="1" applyFont="1" applyFill="1" applyBorder="1" applyAlignment="1" applyProtection="1">
      <alignment horizontal="left" vertical="center" wrapText="1"/>
    </xf>
    <xf numFmtId="0" fontId="2" fillId="0" borderId="4" xfId="0" applyNumberFormat="1" applyFont="1" applyFill="1" applyBorder="1" applyAlignment="1" applyProtection="1">
      <alignment horizontal="left" vertical="center" wrapText="1" indent="2"/>
    </xf>
    <xf numFmtId="0" fontId="2" fillId="0" borderId="0" xfId="0" applyNumberFormat="1" applyFont="1" applyFill="1" applyBorder="1" applyAlignment="1" applyProtection="1">
      <alignment horizontal="left" vertical="center" wrapText="1" indent="2"/>
    </xf>
    <xf numFmtId="0" fontId="2" fillId="0" borderId="5" xfId="0" applyNumberFormat="1" applyFont="1" applyFill="1" applyBorder="1" applyAlignment="1" applyProtection="1">
      <alignment horizontal="left" vertical="center" wrapText="1" indent="2"/>
    </xf>
    <xf numFmtId="0" fontId="3" fillId="0" borderId="4" xfId="0" applyNumberFormat="1" applyFont="1" applyFill="1" applyBorder="1" applyAlignment="1" applyProtection="1">
      <alignment horizontal="left" vertical="center" wrapText="1" indent="2"/>
    </xf>
    <xf numFmtId="0" fontId="3" fillId="0" borderId="0" xfId="0" applyNumberFormat="1" applyFont="1" applyFill="1" applyBorder="1" applyAlignment="1" applyProtection="1">
      <alignment horizontal="left" vertical="center" wrapText="1" indent="2"/>
    </xf>
    <xf numFmtId="0" fontId="3" fillId="0" borderId="5" xfId="0" applyNumberFormat="1" applyFont="1" applyFill="1" applyBorder="1" applyAlignment="1" applyProtection="1">
      <alignment horizontal="left" vertical="center" wrapText="1" indent="2"/>
    </xf>
    <xf numFmtId="0" fontId="1" fillId="0" borderId="15" xfId="0" applyNumberFormat="1" applyFont="1" applyFill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5"/>
  <sheetViews>
    <sheetView tabSelected="1" topLeftCell="A34" zoomScale="85" zoomScaleNormal="85" workbookViewId="0">
      <selection activeCell="K48" sqref="K48"/>
    </sheetView>
  </sheetViews>
  <sheetFormatPr baseColWidth="10" defaultColWidth="11.42578125" defaultRowHeight="14.25" x14ac:dyDescent="0.2"/>
  <cols>
    <col min="1" max="1" width="4.28515625" style="2" customWidth="1"/>
    <col min="2" max="5" width="8.7109375" style="2" customWidth="1"/>
    <col min="6" max="6" width="34.28515625" style="2" customWidth="1"/>
    <col min="7" max="7" width="18.28515625" style="2" customWidth="1"/>
    <col min="8" max="8" width="19.42578125" style="2" customWidth="1"/>
    <col min="9" max="9" width="20.85546875" style="2" customWidth="1"/>
    <col min="10" max="10" width="20.7109375" style="2" customWidth="1"/>
    <col min="11" max="11" width="20.5703125" style="2" customWidth="1"/>
    <col min="12" max="12" width="19.7109375" style="2" customWidth="1"/>
    <col min="13" max="13" width="6" style="2" customWidth="1"/>
    <col min="14" max="14" width="11.42578125" style="2" customWidth="1"/>
    <col min="15" max="16384" width="11.42578125" style="2"/>
  </cols>
  <sheetData>
    <row r="1" spans="1:15" ht="15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5" x14ac:dyDescent="0.2">
      <c r="B2" s="37" t="s">
        <v>45</v>
      </c>
      <c r="C2" s="38"/>
      <c r="D2" s="38"/>
      <c r="E2" s="38"/>
      <c r="F2" s="38"/>
      <c r="G2" s="38"/>
      <c r="H2" s="38"/>
      <c r="I2" s="38"/>
      <c r="J2" s="38"/>
      <c r="K2" s="38"/>
      <c r="L2" s="39"/>
    </row>
    <row r="3" spans="1:15" ht="16.5" customHeight="1" x14ac:dyDescent="0.2">
      <c r="B3" s="40" t="s">
        <v>46</v>
      </c>
      <c r="C3" s="41"/>
      <c r="D3" s="41"/>
      <c r="E3" s="41"/>
      <c r="F3" s="41"/>
      <c r="G3" s="41"/>
      <c r="H3" s="41"/>
      <c r="I3" s="41"/>
      <c r="J3" s="41"/>
      <c r="K3" s="41"/>
      <c r="L3" s="42"/>
    </row>
    <row r="4" spans="1:15" ht="15" x14ac:dyDescent="0.2">
      <c r="B4" s="43" t="s">
        <v>47</v>
      </c>
      <c r="C4" s="44"/>
      <c r="D4" s="44"/>
      <c r="E4" s="44"/>
      <c r="F4" s="44"/>
      <c r="G4" s="44"/>
      <c r="H4" s="44"/>
      <c r="I4" s="44"/>
      <c r="J4" s="44"/>
      <c r="K4" s="44"/>
      <c r="L4" s="45"/>
    </row>
    <row r="5" spans="1:15" ht="49.5" customHeight="1" x14ac:dyDescent="0.2">
      <c r="B5" s="46" t="s">
        <v>48</v>
      </c>
      <c r="C5" s="47"/>
      <c r="D5" s="47"/>
      <c r="E5" s="47"/>
      <c r="F5" s="48"/>
      <c r="G5" s="14" t="s">
        <v>49</v>
      </c>
      <c r="H5" s="14" t="s">
        <v>50</v>
      </c>
      <c r="I5" s="14" t="s">
        <v>51</v>
      </c>
      <c r="J5" s="14" t="s">
        <v>52</v>
      </c>
      <c r="K5" s="14" t="s">
        <v>53</v>
      </c>
      <c r="L5" s="14" t="s">
        <v>54</v>
      </c>
    </row>
    <row r="6" spans="1:15" ht="15" customHeight="1" x14ac:dyDescent="0.2">
      <c r="B6" s="18"/>
      <c r="C6" s="19"/>
      <c r="D6" s="19"/>
      <c r="E6" s="19"/>
      <c r="F6" s="20"/>
      <c r="G6" s="8"/>
      <c r="H6" s="8"/>
      <c r="I6" s="8"/>
      <c r="J6" s="8"/>
      <c r="K6" s="8"/>
      <c r="L6" s="8"/>
    </row>
    <row r="7" spans="1:15" ht="51.75" customHeight="1" x14ac:dyDescent="0.2">
      <c r="B7" s="50" t="s">
        <v>8</v>
      </c>
      <c r="C7" s="51"/>
      <c r="D7" s="51"/>
      <c r="E7" s="51"/>
      <c r="F7" s="52"/>
      <c r="G7" s="26">
        <f>SUM(G8:G19)</f>
        <v>7786804.25</v>
      </c>
      <c r="H7" s="28">
        <f t="shared" ref="H7:L7" si="0">SUM(H8:H19)</f>
        <v>9033614.7899999991</v>
      </c>
      <c r="I7" s="28">
        <f t="shared" si="0"/>
        <v>10569589.369999999</v>
      </c>
      <c r="J7" s="28">
        <f t="shared" si="0"/>
        <v>10473479.190000001</v>
      </c>
      <c r="K7" s="28">
        <f t="shared" si="0"/>
        <v>14465141.859999999</v>
      </c>
      <c r="L7" s="28">
        <f t="shared" si="0"/>
        <v>0</v>
      </c>
    </row>
    <row r="8" spans="1:15" ht="15" x14ac:dyDescent="0.2">
      <c r="B8" s="53" t="s">
        <v>11</v>
      </c>
      <c r="C8" s="54"/>
      <c r="D8" s="54"/>
      <c r="E8" s="54"/>
      <c r="F8" s="55"/>
      <c r="G8" s="27"/>
      <c r="H8" s="27"/>
      <c r="I8" s="27"/>
      <c r="J8" s="27"/>
      <c r="K8" s="27"/>
      <c r="L8" s="27"/>
    </row>
    <row r="9" spans="1:15" ht="16.5" customHeight="1" x14ac:dyDescent="0.2">
      <c r="B9" s="53" t="s">
        <v>13</v>
      </c>
      <c r="C9" s="54"/>
      <c r="D9" s="54"/>
      <c r="E9" s="54"/>
      <c r="F9" s="55"/>
      <c r="G9" s="27">
        <v>0</v>
      </c>
      <c r="H9" s="27">
        <v>0</v>
      </c>
      <c r="I9" s="27">
        <v>0</v>
      </c>
      <c r="J9" s="27">
        <v>0</v>
      </c>
      <c r="K9" s="27">
        <v>1282.5999999999999</v>
      </c>
      <c r="L9" s="27">
        <v>0</v>
      </c>
    </row>
    <row r="10" spans="1:15" ht="15" customHeight="1" x14ac:dyDescent="0.2">
      <c r="B10" s="53" t="s">
        <v>14</v>
      </c>
      <c r="C10" s="54"/>
      <c r="D10" s="54"/>
      <c r="E10" s="54"/>
      <c r="F10" s="55"/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</row>
    <row r="11" spans="1:15" ht="15" customHeight="1" x14ac:dyDescent="0.2">
      <c r="B11" s="53" t="s">
        <v>15</v>
      </c>
      <c r="C11" s="54"/>
      <c r="D11" s="54"/>
      <c r="E11" s="54"/>
      <c r="F11" s="55"/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</row>
    <row r="12" spans="1:15" ht="15" customHeight="1" x14ac:dyDescent="0.2">
      <c r="B12" s="53" t="s">
        <v>16</v>
      </c>
      <c r="C12" s="54"/>
      <c r="D12" s="54"/>
      <c r="E12" s="54"/>
      <c r="F12" s="55"/>
      <c r="G12" s="29">
        <v>7004793.3499999996</v>
      </c>
      <c r="H12" s="29">
        <v>8579946.8499999996</v>
      </c>
      <c r="I12" s="29">
        <v>9031885.7400000002</v>
      </c>
      <c r="J12" s="29">
        <v>10471699.130000001</v>
      </c>
      <c r="K12" s="29">
        <v>14412423.039999999</v>
      </c>
      <c r="L12" s="29">
        <v>0</v>
      </c>
    </row>
    <row r="13" spans="1:15" ht="15" customHeight="1" x14ac:dyDescent="0.2">
      <c r="B13" s="53" t="s">
        <v>17</v>
      </c>
      <c r="C13" s="54"/>
      <c r="D13" s="54"/>
      <c r="E13" s="54"/>
      <c r="F13" s="55"/>
      <c r="G13" s="29">
        <v>5274.99</v>
      </c>
      <c r="H13" s="29">
        <v>301.44</v>
      </c>
      <c r="I13" s="29">
        <v>1462.02</v>
      </c>
      <c r="J13" s="29">
        <v>1780.06</v>
      </c>
      <c r="K13" s="29">
        <v>436.22</v>
      </c>
      <c r="L13" s="29">
        <v>0</v>
      </c>
    </row>
    <row r="14" spans="1:15" ht="15.75" customHeight="1" x14ac:dyDescent="0.2">
      <c r="B14" s="53" t="s">
        <v>18</v>
      </c>
      <c r="C14" s="54"/>
      <c r="D14" s="54"/>
      <c r="E14" s="54"/>
      <c r="F14" s="55"/>
      <c r="G14" s="29">
        <v>0</v>
      </c>
      <c r="H14" s="29">
        <v>453366.5</v>
      </c>
      <c r="I14" s="29">
        <v>1322592.6100000001</v>
      </c>
      <c r="J14" s="29">
        <v>0</v>
      </c>
      <c r="K14" s="29">
        <v>51000</v>
      </c>
      <c r="L14" s="29">
        <v>0</v>
      </c>
    </row>
    <row r="15" spans="1:15" ht="15" customHeight="1" x14ac:dyDescent="0.2">
      <c r="B15" s="53" t="s">
        <v>20</v>
      </c>
      <c r="C15" s="54"/>
      <c r="D15" s="54"/>
      <c r="E15" s="54"/>
      <c r="F15" s="55"/>
      <c r="G15" s="29">
        <v>776735.91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</row>
    <row r="16" spans="1:15" ht="15" customHeight="1" x14ac:dyDescent="0.2">
      <c r="B16" s="53" t="s">
        <v>21</v>
      </c>
      <c r="C16" s="54"/>
      <c r="D16" s="54"/>
      <c r="E16" s="54"/>
      <c r="F16" s="55"/>
      <c r="G16" s="29">
        <v>0</v>
      </c>
      <c r="H16" s="29">
        <v>0</v>
      </c>
      <c r="I16" s="29">
        <v>213649</v>
      </c>
      <c r="J16" s="29">
        <v>0</v>
      </c>
      <c r="K16" s="29">
        <v>0</v>
      </c>
      <c r="L16" s="29">
        <v>0</v>
      </c>
    </row>
    <row r="17" spans="2:12" ht="15" customHeight="1" x14ac:dyDescent="0.2">
      <c r="B17" s="53" t="s">
        <v>23</v>
      </c>
      <c r="C17" s="54"/>
      <c r="D17" s="54"/>
      <c r="E17" s="54"/>
      <c r="F17" s="55"/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</row>
    <row r="18" spans="2:12" ht="15" customHeight="1" x14ac:dyDescent="0.2">
      <c r="B18" s="53" t="s">
        <v>25</v>
      </c>
      <c r="C18" s="54"/>
      <c r="D18" s="54"/>
      <c r="E18" s="54"/>
      <c r="F18" s="55"/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</row>
    <row r="19" spans="2:12" ht="16.5" customHeight="1" x14ac:dyDescent="0.2">
      <c r="B19" s="53" t="s">
        <v>26</v>
      </c>
      <c r="C19" s="54"/>
      <c r="D19" s="54"/>
      <c r="E19" s="54"/>
      <c r="F19" s="55"/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</row>
    <row r="20" spans="2:12" ht="15" x14ac:dyDescent="0.2">
      <c r="B20" s="3"/>
      <c r="C20" s="9"/>
      <c r="D20" s="9"/>
      <c r="E20" s="9"/>
      <c r="F20" s="4"/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</row>
    <row r="21" spans="2:12" ht="15" x14ac:dyDescent="0.2">
      <c r="B21" s="50" t="s">
        <v>27</v>
      </c>
      <c r="C21" s="51"/>
      <c r="D21" s="51"/>
      <c r="E21" s="51"/>
      <c r="F21" s="52"/>
      <c r="G21" s="26">
        <f>SUM(G22:G26)</f>
        <v>0</v>
      </c>
      <c r="H21" s="28">
        <f t="shared" ref="H21:L21" si="1">SUM(H22:H26)</f>
        <v>0</v>
      </c>
      <c r="I21" s="28">
        <f t="shared" si="1"/>
        <v>0</v>
      </c>
      <c r="J21" s="28">
        <f t="shared" si="1"/>
        <v>0</v>
      </c>
      <c r="K21" s="28">
        <f t="shared" si="1"/>
        <v>0</v>
      </c>
      <c r="L21" s="28">
        <f t="shared" si="1"/>
        <v>0</v>
      </c>
    </row>
    <row r="22" spans="2:12" ht="15" customHeight="1" x14ac:dyDescent="0.2">
      <c r="B22" s="53" t="s">
        <v>30</v>
      </c>
      <c r="C22" s="54"/>
      <c r="D22" s="54"/>
      <c r="E22" s="54"/>
      <c r="F22" s="55"/>
      <c r="G22" s="29"/>
      <c r="H22" s="29"/>
      <c r="I22" s="29"/>
      <c r="J22" s="29"/>
      <c r="K22" s="29"/>
      <c r="L22" s="29"/>
    </row>
    <row r="23" spans="2:12" ht="15" customHeight="1" x14ac:dyDescent="0.2">
      <c r="B23" s="53" t="s">
        <v>31</v>
      </c>
      <c r="C23" s="54"/>
      <c r="D23" s="54"/>
      <c r="E23" s="54"/>
      <c r="F23" s="55"/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</row>
    <row r="24" spans="2:12" ht="15" customHeight="1" x14ac:dyDescent="0.2">
      <c r="B24" s="53" t="s">
        <v>32</v>
      </c>
      <c r="C24" s="54"/>
      <c r="D24" s="54"/>
      <c r="E24" s="54"/>
      <c r="F24" s="55"/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</row>
    <row r="25" spans="2:12" ht="33.75" customHeight="1" x14ac:dyDescent="0.2">
      <c r="B25" s="53" t="s">
        <v>33</v>
      </c>
      <c r="C25" s="54"/>
      <c r="D25" s="54"/>
      <c r="E25" s="54"/>
      <c r="F25" s="55"/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</row>
    <row r="26" spans="2:12" ht="15" customHeight="1" x14ac:dyDescent="0.2">
      <c r="B26" s="53" t="s">
        <v>34</v>
      </c>
      <c r="C26" s="54"/>
      <c r="D26" s="54"/>
      <c r="E26" s="54"/>
      <c r="F26" s="55"/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</row>
    <row r="27" spans="2:12" ht="15" customHeight="1" x14ac:dyDescent="0.2">
      <c r="B27" s="15"/>
      <c r="C27" s="16"/>
      <c r="D27" s="16"/>
      <c r="E27" s="16"/>
      <c r="F27" s="17"/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</row>
    <row r="28" spans="2:12" ht="32.25" customHeight="1" x14ac:dyDescent="0.2">
      <c r="B28" s="50" t="s">
        <v>35</v>
      </c>
      <c r="C28" s="51"/>
      <c r="D28" s="51"/>
      <c r="E28" s="51"/>
      <c r="F28" s="52"/>
      <c r="G28" s="26">
        <f>SUM(G29)</f>
        <v>0</v>
      </c>
      <c r="H28" s="28">
        <f t="shared" ref="H28:L28" si="2">SUM(H29)</f>
        <v>0</v>
      </c>
      <c r="I28" s="28">
        <f t="shared" si="2"/>
        <v>0</v>
      </c>
      <c r="J28" s="28">
        <f t="shared" si="2"/>
        <v>0</v>
      </c>
      <c r="K28" s="28">
        <f t="shared" si="2"/>
        <v>0</v>
      </c>
      <c r="L28" s="28">
        <f t="shared" si="2"/>
        <v>0</v>
      </c>
    </row>
    <row r="29" spans="2:12" ht="16.5" customHeight="1" x14ac:dyDescent="0.2">
      <c r="B29" s="53" t="s">
        <v>37</v>
      </c>
      <c r="C29" s="54"/>
      <c r="D29" s="54"/>
      <c r="E29" s="54"/>
      <c r="F29" s="55"/>
      <c r="G29" s="29"/>
      <c r="H29" s="29"/>
      <c r="I29" s="29"/>
      <c r="J29" s="29"/>
      <c r="K29" s="29"/>
      <c r="L29" s="29"/>
    </row>
    <row r="30" spans="2:12" ht="15" customHeight="1" x14ac:dyDescent="0.2">
      <c r="B30" s="23"/>
      <c r="C30" s="24"/>
      <c r="D30" s="24"/>
      <c r="E30" s="24"/>
      <c r="F30" s="25"/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</row>
    <row r="31" spans="2:12" ht="31.5" customHeight="1" x14ac:dyDescent="0.2">
      <c r="B31" s="50" t="s">
        <v>38</v>
      </c>
      <c r="C31" s="51"/>
      <c r="D31" s="51"/>
      <c r="E31" s="51"/>
      <c r="F31" s="52"/>
      <c r="G31" s="26">
        <f>G7+G21+G28</f>
        <v>7786804.25</v>
      </c>
      <c r="H31" s="28">
        <f t="shared" ref="H31:L31" si="3">H7+H21+H28</f>
        <v>9033614.7899999991</v>
      </c>
      <c r="I31" s="28">
        <f t="shared" si="3"/>
        <v>10569589.369999999</v>
      </c>
      <c r="J31" s="28">
        <f t="shared" si="3"/>
        <v>10473479.190000001</v>
      </c>
      <c r="K31" s="28">
        <f t="shared" si="3"/>
        <v>14465141.859999999</v>
      </c>
      <c r="L31" s="28">
        <f t="shared" si="3"/>
        <v>0</v>
      </c>
    </row>
    <row r="32" spans="2:12" ht="15" customHeight="1" x14ac:dyDescent="0.2">
      <c r="B32" s="11"/>
      <c r="C32" s="12"/>
      <c r="D32" s="12"/>
      <c r="E32" s="12"/>
      <c r="F32" s="13"/>
      <c r="G32" s="26"/>
      <c r="H32" s="26"/>
      <c r="I32" s="26"/>
      <c r="J32" s="26"/>
      <c r="K32" s="26"/>
      <c r="L32" s="26"/>
    </row>
    <row r="33" spans="2:12" ht="32.25" customHeight="1" x14ac:dyDescent="0.2">
      <c r="B33" s="50" t="s">
        <v>40</v>
      </c>
      <c r="C33" s="51"/>
      <c r="D33" s="51"/>
      <c r="E33" s="51"/>
      <c r="F33" s="52"/>
      <c r="G33" s="26"/>
      <c r="H33" s="26"/>
      <c r="I33" s="26"/>
      <c r="J33" s="26"/>
      <c r="K33" s="26"/>
      <c r="L33" s="26"/>
    </row>
    <row r="34" spans="2:12" ht="36.75" customHeight="1" x14ac:dyDescent="0.2">
      <c r="B34" s="53" t="s">
        <v>41</v>
      </c>
      <c r="C34" s="54"/>
      <c r="D34" s="54"/>
      <c r="E34" s="54"/>
      <c r="F34" s="55"/>
      <c r="G34" s="27"/>
      <c r="H34" s="27"/>
      <c r="I34" s="27"/>
      <c r="J34" s="27"/>
      <c r="K34" s="27"/>
      <c r="L34" s="27"/>
    </row>
    <row r="35" spans="2:12" ht="31.5" customHeight="1" x14ac:dyDescent="0.2">
      <c r="B35" s="53" t="s">
        <v>42</v>
      </c>
      <c r="C35" s="54"/>
      <c r="D35" s="54"/>
      <c r="E35" s="54"/>
      <c r="F35" s="55"/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</row>
    <row r="36" spans="2:12" ht="18.75" customHeight="1" x14ac:dyDescent="0.2">
      <c r="B36" s="56" t="s">
        <v>43</v>
      </c>
      <c r="C36" s="57"/>
      <c r="D36" s="57"/>
      <c r="E36" s="57"/>
      <c r="F36" s="58"/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</row>
    <row r="37" spans="2:12" ht="15" x14ac:dyDescent="0.2">
      <c r="B37" s="7"/>
      <c r="C37" s="10"/>
      <c r="D37" s="10"/>
      <c r="E37" s="10"/>
      <c r="F37" s="1"/>
      <c r="G37" s="6"/>
      <c r="H37" s="6"/>
      <c r="I37" s="6"/>
      <c r="J37" s="6"/>
      <c r="K37" s="6"/>
      <c r="L37" s="6"/>
    </row>
    <row r="42" spans="2:12" ht="45" customHeight="1" x14ac:dyDescent="0.2">
      <c r="B42" s="59"/>
      <c r="C42" s="59"/>
      <c r="D42" s="59"/>
      <c r="E42" s="30"/>
      <c r="F42" s="31"/>
      <c r="G42" s="30"/>
      <c r="H42" s="59"/>
      <c r="I42" s="59"/>
      <c r="J42" s="30"/>
      <c r="K42" s="59"/>
      <c r="L42" s="59"/>
    </row>
    <row r="43" spans="2:12" ht="45" customHeight="1" x14ac:dyDescent="0.2">
      <c r="B43" s="49" t="s">
        <v>57</v>
      </c>
      <c r="C43" s="49"/>
      <c r="D43" s="49"/>
      <c r="E43" s="30"/>
      <c r="F43" s="32" t="s">
        <v>59</v>
      </c>
      <c r="G43" s="30"/>
      <c r="H43" s="49" t="s">
        <v>61</v>
      </c>
      <c r="I43" s="49"/>
      <c r="J43" s="30"/>
      <c r="K43" s="49" t="s">
        <v>62</v>
      </c>
      <c r="L43" s="49"/>
    </row>
    <row r="44" spans="2:12" ht="45" customHeight="1" x14ac:dyDescent="0.2">
      <c r="B44" s="49" t="s">
        <v>58</v>
      </c>
      <c r="C44" s="49"/>
      <c r="D44" s="49"/>
      <c r="E44" s="30"/>
      <c r="F44" s="32" t="s">
        <v>60</v>
      </c>
      <c r="G44" s="30"/>
      <c r="H44" s="49" t="s">
        <v>55</v>
      </c>
      <c r="I44" s="49"/>
      <c r="J44" s="30"/>
      <c r="K44" s="49" t="s">
        <v>56</v>
      </c>
      <c r="L44" s="49"/>
    </row>
    <row r="45" spans="2:12" ht="45" customHeight="1" x14ac:dyDescent="0.2">
      <c r="B45" s="49"/>
      <c r="C45" s="49"/>
      <c r="D45" s="49"/>
      <c r="E45" s="30"/>
      <c r="F45" s="32"/>
      <c r="G45" s="30"/>
      <c r="H45" s="49"/>
      <c r="I45" s="49"/>
      <c r="J45" s="30"/>
      <c r="K45" s="49"/>
      <c r="L45" s="49"/>
    </row>
  </sheetData>
  <mergeCells count="42">
    <mergeCell ref="B29:F29"/>
    <mergeCell ref="B8:F8"/>
    <mergeCell ref="B9:F9"/>
    <mergeCell ref="B10:F10"/>
    <mergeCell ref="B28:F28"/>
    <mergeCell ref="B11:F11"/>
    <mergeCell ref="B12:F12"/>
    <mergeCell ref="B19:F19"/>
    <mergeCell ref="B25:F25"/>
    <mergeCell ref="B26:F26"/>
    <mergeCell ref="B18:F18"/>
    <mergeCell ref="B13:F13"/>
    <mergeCell ref="B14:F14"/>
    <mergeCell ref="B15:F15"/>
    <mergeCell ref="B16:F16"/>
    <mergeCell ref="B17:F17"/>
    <mergeCell ref="H45:I45"/>
    <mergeCell ref="K45:L45"/>
    <mergeCell ref="B42:D42"/>
    <mergeCell ref="B43:D43"/>
    <mergeCell ref="B44:D44"/>
    <mergeCell ref="H43:I43"/>
    <mergeCell ref="K43:L43"/>
    <mergeCell ref="H42:I42"/>
    <mergeCell ref="K42:L42"/>
    <mergeCell ref="B45:D45"/>
    <mergeCell ref="B2:L2"/>
    <mergeCell ref="B3:L3"/>
    <mergeCell ref="B4:L4"/>
    <mergeCell ref="B5:F5"/>
    <mergeCell ref="H44:I44"/>
    <mergeCell ref="K44:L44"/>
    <mergeCell ref="B7:F7"/>
    <mergeCell ref="B34:F34"/>
    <mergeCell ref="B33:F33"/>
    <mergeCell ref="B35:F35"/>
    <mergeCell ref="B36:F36"/>
    <mergeCell ref="B21:F21"/>
    <mergeCell ref="B24:F24"/>
    <mergeCell ref="B31:F31"/>
    <mergeCell ref="B22:F22"/>
    <mergeCell ref="B23:F23"/>
  </mergeCells>
  <printOptions horizontalCentered="1"/>
  <pageMargins left="0.23622047244094491" right="0.23622047244094491" top="0.74803149606299213" bottom="0.74803149606299213" header="0.31496062992125984" footer="0.31496062992125984"/>
  <pageSetup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C2" sqref="C2"/>
    </sheetView>
  </sheetViews>
  <sheetFormatPr baseColWidth="10" defaultColWidth="9.140625" defaultRowHeight="15" x14ac:dyDescent="0.25"/>
  <cols>
    <col min="2" max="2" width="16.7109375" style="22" bestFit="1" customWidth="1"/>
    <col min="3" max="3" width="16.7109375" style="22" customWidth="1"/>
    <col min="4" max="4" width="31.5703125" style="22" bestFit="1" customWidth="1"/>
    <col min="5" max="5" width="93.28515625" bestFit="1" customWidth="1"/>
    <col min="6" max="6" width="14.28515625" bestFit="1" customWidth="1"/>
    <col min="7" max="7" width="29.7109375" style="22" bestFit="1" customWidth="1"/>
    <col min="8" max="8" width="11.42578125" bestFit="1" customWidth="1"/>
  </cols>
  <sheetData>
    <row r="1" spans="1:8" s="33" customFormat="1" x14ac:dyDescent="0.25">
      <c r="A1" s="33" t="s">
        <v>0</v>
      </c>
      <c r="B1" s="34" t="s">
        <v>1</v>
      </c>
      <c r="C1" s="35" t="s">
        <v>2</v>
      </c>
      <c r="D1" s="34" t="s">
        <v>3</v>
      </c>
      <c r="E1" s="33" t="s">
        <v>4</v>
      </c>
      <c r="F1" s="33" t="s">
        <v>5</v>
      </c>
      <c r="G1" s="34" t="s">
        <v>6</v>
      </c>
      <c r="H1" s="33" t="s">
        <v>7</v>
      </c>
    </row>
    <row r="2" spans="1:8" ht="15" customHeight="1" x14ac:dyDescent="0.25">
      <c r="A2" s="21">
        <v>8</v>
      </c>
      <c r="C2" s="36"/>
      <c r="E2" s="21" t="s">
        <v>8</v>
      </c>
      <c r="F2" t="s">
        <v>9</v>
      </c>
      <c r="G2" s="22" t="s">
        <v>10</v>
      </c>
      <c r="H2">
        <v>1</v>
      </c>
    </row>
    <row r="3" spans="1:8" x14ac:dyDescent="0.25">
      <c r="A3" s="21">
        <v>9</v>
      </c>
      <c r="B3" s="36">
        <v>1</v>
      </c>
      <c r="C3" s="36"/>
      <c r="D3" s="22">
        <v>1</v>
      </c>
      <c r="E3" s="21" t="s">
        <v>11</v>
      </c>
      <c r="F3" t="s">
        <v>12</v>
      </c>
    </row>
    <row r="4" spans="1:8" x14ac:dyDescent="0.25">
      <c r="A4" s="21">
        <v>10</v>
      </c>
      <c r="B4" s="36">
        <v>2</v>
      </c>
      <c r="C4" s="36"/>
      <c r="D4" s="22">
        <v>1</v>
      </c>
      <c r="E4" s="21" t="s">
        <v>13</v>
      </c>
      <c r="F4" s="21" t="s">
        <v>12</v>
      </c>
    </row>
    <row r="5" spans="1:8" x14ac:dyDescent="0.25">
      <c r="A5" s="21">
        <v>11</v>
      </c>
      <c r="B5" s="36">
        <v>3</v>
      </c>
      <c r="C5" s="36"/>
      <c r="D5" s="22">
        <v>1</v>
      </c>
      <c r="E5" s="21" t="s">
        <v>14</v>
      </c>
      <c r="F5" s="21" t="s">
        <v>12</v>
      </c>
    </row>
    <row r="6" spans="1:8" x14ac:dyDescent="0.25">
      <c r="A6" s="21">
        <v>12</v>
      </c>
      <c r="B6" s="36">
        <v>4</v>
      </c>
      <c r="C6" s="36"/>
      <c r="D6" s="22">
        <v>1</v>
      </c>
      <c r="E6" s="21" t="s">
        <v>15</v>
      </c>
      <c r="F6" s="21" t="s">
        <v>12</v>
      </c>
    </row>
    <row r="7" spans="1:8" x14ac:dyDescent="0.25">
      <c r="A7" s="21">
        <v>13</v>
      </c>
      <c r="B7" s="36">
        <v>5</v>
      </c>
      <c r="C7" s="36"/>
      <c r="D7" s="22">
        <v>1</v>
      </c>
      <c r="E7" s="21" t="s">
        <v>16</v>
      </c>
      <c r="F7" s="21" t="s">
        <v>12</v>
      </c>
    </row>
    <row r="8" spans="1:8" x14ac:dyDescent="0.25">
      <c r="A8" s="21">
        <v>14</v>
      </c>
      <c r="B8" s="36">
        <v>6</v>
      </c>
      <c r="C8" s="36"/>
      <c r="D8" s="22">
        <v>1</v>
      </c>
      <c r="E8" s="21" t="s">
        <v>17</v>
      </c>
      <c r="F8" s="21" t="s">
        <v>12</v>
      </c>
    </row>
    <row r="9" spans="1:8" x14ac:dyDescent="0.25">
      <c r="A9" s="21">
        <v>15</v>
      </c>
      <c r="B9" s="36">
        <v>7</v>
      </c>
      <c r="C9" s="36"/>
      <c r="D9" s="22">
        <v>1</v>
      </c>
      <c r="E9" s="21" t="s">
        <v>18</v>
      </c>
      <c r="F9" s="21" t="s">
        <v>12</v>
      </c>
    </row>
    <row r="10" spans="1:8" x14ac:dyDescent="0.25">
      <c r="A10" s="21">
        <v>16</v>
      </c>
      <c r="B10" s="36">
        <v>81</v>
      </c>
      <c r="C10" s="36" t="s">
        <v>19</v>
      </c>
      <c r="D10" s="22">
        <v>1</v>
      </c>
      <c r="E10" s="21" t="s">
        <v>20</v>
      </c>
      <c r="F10" s="21" t="s">
        <v>12</v>
      </c>
    </row>
    <row r="11" spans="1:8" ht="15" customHeight="1" x14ac:dyDescent="0.25">
      <c r="A11" s="21">
        <v>17</v>
      </c>
      <c r="B11" s="36">
        <v>84</v>
      </c>
      <c r="C11" s="36"/>
      <c r="D11" s="22">
        <v>1</v>
      </c>
      <c r="E11" s="21" t="s">
        <v>21</v>
      </c>
      <c r="F11" s="21" t="s">
        <v>12</v>
      </c>
    </row>
    <row r="12" spans="1:8" x14ac:dyDescent="0.25">
      <c r="A12" s="21">
        <v>18</v>
      </c>
      <c r="B12" s="36" t="s">
        <v>22</v>
      </c>
      <c r="C12" s="36"/>
      <c r="D12" s="22">
        <v>1</v>
      </c>
      <c r="E12" s="21" t="s">
        <v>23</v>
      </c>
      <c r="F12" s="21" t="s">
        <v>12</v>
      </c>
    </row>
    <row r="13" spans="1:8" x14ac:dyDescent="0.25">
      <c r="A13" s="21">
        <v>19</v>
      </c>
      <c r="B13" s="36" t="s">
        <v>24</v>
      </c>
      <c r="C13" s="36"/>
      <c r="D13" s="22">
        <v>1</v>
      </c>
      <c r="E13" s="21" t="s">
        <v>25</v>
      </c>
      <c r="F13" s="21" t="s">
        <v>12</v>
      </c>
    </row>
    <row r="14" spans="1:8" x14ac:dyDescent="0.25">
      <c r="A14" s="21">
        <v>20</v>
      </c>
      <c r="B14" s="36" t="s">
        <v>19</v>
      </c>
      <c r="C14" s="36"/>
      <c r="E14" s="21" t="s">
        <v>26</v>
      </c>
      <c r="F14" s="21" t="s">
        <v>12</v>
      </c>
    </row>
    <row r="15" spans="1:8" ht="15" customHeight="1" x14ac:dyDescent="0.25">
      <c r="A15" s="21">
        <v>22</v>
      </c>
      <c r="B15" s="36"/>
      <c r="C15" s="36"/>
      <c r="E15" s="21" t="s">
        <v>27</v>
      </c>
      <c r="F15" t="s">
        <v>9</v>
      </c>
      <c r="G15" s="22" t="s">
        <v>28</v>
      </c>
      <c r="H15">
        <v>2</v>
      </c>
    </row>
    <row r="16" spans="1:8" x14ac:dyDescent="0.25">
      <c r="A16" s="21">
        <v>23</v>
      </c>
      <c r="B16" s="36" t="s">
        <v>29</v>
      </c>
      <c r="C16" s="36"/>
      <c r="D16" s="22">
        <v>2</v>
      </c>
      <c r="E16" s="21" t="s">
        <v>30</v>
      </c>
      <c r="F16" t="s">
        <v>12</v>
      </c>
    </row>
    <row r="17" spans="1:8" x14ac:dyDescent="0.25">
      <c r="A17" s="21">
        <v>24</v>
      </c>
      <c r="B17" s="36">
        <v>83</v>
      </c>
      <c r="C17" s="36" t="s">
        <v>24</v>
      </c>
      <c r="D17" s="22">
        <v>2</v>
      </c>
      <c r="E17" s="21" t="s">
        <v>31</v>
      </c>
      <c r="F17" t="s">
        <v>12</v>
      </c>
    </row>
    <row r="18" spans="1:8" x14ac:dyDescent="0.25">
      <c r="A18" s="21">
        <v>25</v>
      </c>
      <c r="B18" s="36"/>
      <c r="D18" s="22">
        <v>2</v>
      </c>
      <c r="E18" s="21" t="s">
        <v>32</v>
      </c>
      <c r="F18" t="s">
        <v>12</v>
      </c>
    </row>
    <row r="19" spans="1:8" ht="15" customHeight="1" x14ac:dyDescent="0.25">
      <c r="A19" s="21">
        <v>26</v>
      </c>
      <c r="B19" s="36">
        <v>9</v>
      </c>
      <c r="D19" s="22">
        <v>2</v>
      </c>
      <c r="E19" s="21" t="s">
        <v>33</v>
      </c>
      <c r="F19" t="s">
        <v>12</v>
      </c>
    </row>
    <row r="20" spans="1:8" x14ac:dyDescent="0.25">
      <c r="A20" s="21">
        <v>27</v>
      </c>
      <c r="B20" s="36"/>
      <c r="E20" s="21" t="s">
        <v>34</v>
      </c>
      <c r="F20" t="s">
        <v>12</v>
      </c>
    </row>
    <row r="21" spans="1:8" ht="15" customHeight="1" x14ac:dyDescent="0.25">
      <c r="A21" s="21">
        <v>29</v>
      </c>
      <c r="B21" s="36"/>
      <c r="E21" s="21" t="s">
        <v>35</v>
      </c>
      <c r="F21" t="s">
        <v>9</v>
      </c>
      <c r="G21" s="22">
        <v>30</v>
      </c>
      <c r="H21">
        <v>3</v>
      </c>
    </row>
    <row r="22" spans="1:8" x14ac:dyDescent="0.25">
      <c r="A22" s="21">
        <v>30</v>
      </c>
      <c r="B22" s="36" t="s">
        <v>36</v>
      </c>
      <c r="E22" s="21" t="s">
        <v>37</v>
      </c>
      <c r="F22" t="s">
        <v>12</v>
      </c>
    </row>
    <row r="23" spans="1:8" x14ac:dyDescent="0.25">
      <c r="A23" s="21">
        <v>32</v>
      </c>
      <c r="E23" t="s">
        <v>38</v>
      </c>
      <c r="F23" t="s">
        <v>9</v>
      </c>
      <c r="G23" s="22" t="s">
        <v>39</v>
      </c>
      <c r="H23">
        <v>4</v>
      </c>
    </row>
    <row r="24" spans="1:8" x14ac:dyDescent="0.25">
      <c r="A24" s="21">
        <v>34</v>
      </c>
      <c r="E24" t="s">
        <v>40</v>
      </c>
    </row>
    <row r="25" spans="1:8" x14ac:dyDescent="0.25">
      <c r="A25" s="21">
        <v>35</v>
      </c>
      <c r="D25" s="22">
        <v>1</v>
      </c>
      <c r="E25" t="s">
        <v>41</v>
      </c>
      <c r="F25" t="s">
        <v>12</v>
      </c>
    </row>
    <row r="26" spans="1:8" x14ac:dyDescent="0.25">
      <c r="A26" s="21">
        <v>36</v>
      </c>
      <c r="D26" s="22">
        <v>2</v>
      </c>
      <c r="E26" t="s">
        <v>42</v>
      </c>
      <c r="F26" t="s">
        <v>12</v>
      </c>
    </row>
    <row r="27" spans="1:8" x14ac:dyDescent="0.25">
      <c r="A27" s="21">
        <v>37</v>
      </c>
      <c r="E27" t="s">
        <v>43</v>
      </c>
      <c r="F27" t="s">
        <v>9</v>
      </c>
      <c r="G27" s="22" t="s">
        <v>44</v>
      </c>
      <c r="H27">
        <v>5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</vt:lpstr>
      <vt:lpstr>Formato!Área_de_impresión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itsui</dc:creator>
  <cp:lastModifiedBy>SAPAPE1</cp:lastModifiedBy>
  <cp:lastPrinted>2022-03-04T16:57:19Z</cp:lastPrinted>
  <dcterms:created xsi:type="dcterms:W3CDTF">2016-12-07T17:14:47Z</dcterms:created>
  <dcterms:modified xsi:type="dcterms:W3CDTF">2022-03-04T16:57:26Z</dcterms:modified>
</cp:coreProperties>
</file>